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75" yWindow="465" windowWidth="29040" windowHeight="15840"/>
  </bookViews>
  <sheets>
    <sheet name="Αναμόρφωση Π.Σ. ΔΕΤ 4ος_21" sheetId="1" r:id="rId1"/>
  </sheets>
  <definedNames>
    <definedName name="_xlnm.Print_Area" localSheetId="0">'Αναμόρφωση Π.Σ. ΔΕΤ 4ος_21'!$A$1:$D$117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1"/>
  <c r="D80"/>
  <c r="D115" l="1"/>
  <c r="D114"/>
  <c r="D98"/>
  <c r="D97"/>
  <c r="D63"/>
  <c r="D62"/>
  <c r="D116" l="1"/>
  <c r="D82"/>
  <c r="D64"/>
  <c r="D99"/>
  <c r="D10"/>
  <c r="D22"/>
  <c r="D34"/>
  <c r="D46"/>
  <c r="D117" l="1"/>
</calcChain>
</file>

<file path=xl/sharedStrings.xml><?xml version="1.0" encoding="utf-8"?>
<sst xmlns="http://schemas.openxmlformats.org/spreadsheetml/2006/main" count="193" uniqueCount="149">
  <si>
    <t>ΥΠΟΧΡΕΩΤΙΚΑ ΜΑΘΗΜΑΤΑ</t>
  </si>
  <si>
    <t>ΩΡΕΣ ΔΙΔΑΣΚΑΛΙΑΣ</t>
  </si>
  <si>
    <t>ECTS</t>
  </si>
  <si>
    <t>Πληροφορική, Υλικό και Λογισμικό</t>
  </si>
  <si>
    <t>Μαθηματικά</t>
  </si>
  <si>
    <t>Χρηματοοικονομική Λογιστική Ι</t>
  </si>
  <si>
    <t>Στατιστική στη Διοικητική Επιστήμη Ι</t>
  </si>
  <si>
    <t>Εισαγωγή στη Διοικητική Επιστήμη</t>
  </si>
  <si>
    <t xml:space="preserve">Μεθοδολογία  Επιστημονικής και  Εκπαιδευτικής Έρευνας </t>
  </si>
  <si>
    <t>Παιδαγωγική &amp; Φιλοσοφία της Παιδείας</t>
  </si>
  <si>
    <t>ΣΥΝΟΛΟ ECTS</t>
  </si>
  <si>
    <t>Β   ΕΞΑΜΗΝΟ</t>
  </si>
  <si>
    <t>Α/Α</t>
  </si>
  <si>
    <t>Πληροφορική  Επιστήμη και Πρακτική</t>
  </si>
  <si>
    <t>Μικροοικονομική Ανάλυση</t>
  </si>
  <si>
    <t>Χρηματοοικονομική Λογιστική ΙΙ</t>
  </si>
  <si>
    <t>Αρχές Μάρκετινγκ</t>
  </si>
  <si>
    <t>Οικονομικά Μαθηματικά</t>
  </si>
  <si>
    <t>Δυνατότητες και εφαρμογές του παγκόσμιου ιστού</t>
  </si>
  <si>
    <t>Διοίκηση Ανθρώπινων Πόρων</t>
  </si>
  <si>
    <t>Μακροοικονομική Ανάλυση</t>
  </si>
  <si>
    <t>English for Management and Technology Purposes 1</t>
  </si>
  <si>
    <t>Δίκαιο και Οικονομία</t>
  </si>
  <si>
    <t>Διδακτική Μεθοδολογία &amp; Εκπαιδευτική Αξιολόγηση</t>
  </si>
  <si>
    <t>Προγραμματισμός Η/Υ Ι</t>
  </si>
  <si>
    <t>Ηγεσία και Θεωρίες Ηγεσίας στους Οργανισμούς και στις Επιχειρήσεις</t>
  </si>
  <si>
    <t>Κοινωνιολογία</t>
  </si>
  <si>
    <t>English for Management and Technology Purposes 2</t>
  </si>
  <si>
    <t>Ποσοστικές Μέθοδοι στη Διοίκηση Επιχειρήσεων</t>
  </si>
  <si>
    <t>Πληροφοριακά Συστήματα Διοίκησης</t>
  </si>
  <si>
    <t>Εκπαιδευτική Τεχνολογία Πολυμέσα &amp; Παιδαγωγικές Εφαρμογές Η/Υ</t>
  </si>
  <si>
    <t>Ε   ΕΞΑΜΗΝΟ</t>
  </si>
  <si>
    <t>Αντικειμενοστρεφής προγραμματισμός</t>
  </si>
  <si>
    <t>Ρητορική, Επικοινωνία στους Οργανισμούς και στις Επιχειρήσεις</t>
  </si>
  <si>
    <t>Βάσεις δεδομένων</t>
  </si>
  <si>
    <t>Οικονομετρία</t>
  </si>
  <si>
    <t>Οργανωσιακή Συμπεριφορά</t>
  </si>
  <si>
    <t>Ηθική στη Λήψη Αποφάσεων</t>
  </si>
  <si>
    <t>Ανάλυση Χρηματοοικονομικών καταστάσεων</t>
  </si>
  <si>
    <t>ΣΤ   ΕΞΑΜΗΝΟ</t>
  </si>
  <si>
    <t>Δημόσιες Σχέσεις</t>
  </si>
  <si>
    <t>Ηλεκτρονικό Εμπόριο</t>
  </si>
  <si>
    <t>Διαπραγματεύσεις, Διαμεσολάβηση και Διαχείριση Κρίσεων στους Οργανισμούς και στις Επιχειρήσεις</t>
  </si>
  <si>
    <t>Αρχικοποίηση και ανασύνθεση Υπολογιστή</t>
  </si>
  <si>
    <t>Διοίκηση αστικού και φυσικού περιβάλλοντος</t>
  </si>
  <si>
    <t>English for Academic Purposes Ι</t>
  </si>
  <si>
    <t>Προγραμματισμός Η/Υ ΙΙ</t>
  </si>
  <si>
    <t>Επιχειρηματικότητα και καινοτομία</t>
  </si>
  <si>
    <t>Ζ   ΕΞΑΜΗΝΟ</t>
  </si>
  <si>
    <t>Ηθική στους Οργανισμούς και στις Επιχειρήσεις</t>
  </si>
  <si>
    <t>Στρατηγική επιχειρήσεων και Εταιρική Διακυβέρνηση</t>
  </si>
  <si>
    <t>Εφοδιαστική Αλυσίδα</t>
  </si>
  <si>
    <t>Ψηφιακό Μάρκετινγκ</t>
  </si>
  <si>
    <t xml:space="preserve">Διδακτική Μαθημάτων Ειδικότητας </t>
  </si>
  <si>
    <t>Πολιτική και Οικονομική Φιλοσοφία</t>
  </si>
  <si>
    <t>Η   ΕΞΑΜΗΝΟ</t>
  </si>
  <si>
    <t>Οικονομική Ανάπτυξη και Διεθνείς Οικονομικές Σχέσεις</t>
  </si>
  <si>
    <t>Αξιολόγηση Επενδύσεων και Οργανισμών</t>
  </si>
  <si>
    <t>Ανάλυση και Σχεδιασμός Πληροφοριακών Συστημάτων</t>
  </si>
  <si>
    <t xml:space="preserve">Πρακτική Άσκηση στη Διδασκαλία </t>
  </si>
  <si>
    <t>Διαφήμιση και Σύγχρονη Τεχνολογία</t>
  </si>
  <si>
    <t>Οικονομία και Περιβάλλον</t>
  </si>
  <si>
    <t>Δίκαιο Πληροφορικής</t>
  </si>
  <si>
    <t>Αναλυτική Επιχειρήσεων</t>
  </si>
  <si>
    <t xml:space="preserve">ΣΥΝΟΛΟ ECTS ΓΙΑ ΛΗΨΗ ΠΤΥΧΙΟΥ </t>
  </si>
  <si>
    <t>Στατιστική στη Διοικητική Επιστήμη ΙΙ</t>
  </si>
  <si>
    <t>DET  101</t>
  </si>
  <si>
    <t>DET 102</t>
  </si>
  <si>
    <t>DET 103</t>
  </si>
  <si>
    <t>DET 105</t>
  </si>
  <si>
    <t>DET 106</t>
  </si>
  <si>
    <t>DET 107</t>
  </si>
  <si>
    <t>DET 201</t>
  </si>
  <si>
    <t>DET 202</t>
  </si>
  <si>
    <t>DET 203</t>
  </si>
  <si>
    <t xml:space="preserve"> DET204</t>
  </si>
  <si>
    <t>DET 207</t>
  </si>
  <si>
    <t>DET  301</t>
  </si>
  <si>
    <t>DET  302</t>
  </si>
  <si>
    <t>DET  303</t>
  </si>
  <si>
    <t>DET  304</t>
  </si>
  <si>
    <t>DET 305</t>
  </si>
  <si>
    <t>DET 306</t>
  </si>
  <si>
    <t>DET  307</t>
  </si>
  <si>
    <t>DET 401</t>
  </si>
  <si>
    <t>DET 402</t>
  </si>
  <si>
    <t>DET 403</t>
  </si>
  <si>
    <t>DET 404</t>
  </si>
  <si>
    <t>DET 405</t>
  </si>
  <si>
    <t>DET 406</t>
  </si>
  <si>
    <t>DET 407</t>
  </si>
  <si>
    <t>DET 501</t>
  </si>
  <si>
    <t>DET 502</t>
  </si>
  <si>
    <t>DET 503</t>
  </si>
  <si>
    <t>DET 504</t>
  </si>
  <si>
    <t>DET 505</t>
  </si>
  <si>
    <t>DET 506</t>
  </si>
  <si>
    <t>DET 507</t>
  </si>
  <si>
    <t>DET 508</t>
  </si>
  <si>
    <t>DET 509</t>
  </si>
  <si>
    <t>DET 510</t>
  </si>
  <si>
    <t>DET 601</t>
  </si>
  <si>
    <t>DET 602</t>
  </si>
  <si>
    <t>DET 603</t>
  </si>
  <si>
    <t>DET 604</t>
  </si>
  <si>
    <t>DET 605</t>
  </si>
  <si>
    <t>DET 606</t>
  </si>
  <si>
    <t>DET 607</t>
  </si>
  <si>
    <t>DET 608</t>
  </si>
  <si>
    <t>DET 609</t>
  </si>
  <si>
    <t>DET 610</t>
  </si>
  <si>
    <t>DET 701</t>
  </si>
  <si>
    <t>DET 702</t>
  </si>
  <si>
    <t>DET 703</t>
  </si>
  <si>
    <t>DET 704</t>
  </si>
  <si>
    <t>DET 705</t>
  </si>
  <si>
    <t>DET 706</t>
  </si>
  <si>
    <t>DET 707</t>
  </si>
  <si>
    <t>DET 708</t>
  </si>
  <si>
    <t>DET 709</t>
  </si>
  <si>
    <t>DET 801</t>
  </si>
  <si>
    <t>DET 802</t>
  </si>
  <si>
    <t>DET 803</t>
  </si>
  <si>
    <t>DET 804</t>
  </si>
  <si>
    <t>DET 805</t>
  </si>
  <si>
    <t>DET 806</t>
  </si>
  <si>
    <t>DET 807</t>
  </si>
  <si>
    <t>DET 808</t>
  </si>
  <si>
    <t>DET 809</t>
  </si>
  <si>
    <t>DET 108</t>
  </si>
  <si>
    <t xml:space="preserve"> DET 208</t>
  </si>
  <si>
    <t xml:space="preserve"> DET209</t>
  </si>
  <si>
    <t>Α   ΕΞΑΜΗΝΟ</t>
  </si>
  <si>
    <t>Χρηματοοικονομική Διοίκηση και Χρηματοδότηση Επιχειρήσεων+B64:B70</t>
  </si>
  <si>
    <t>Επιστήμη Δεδομένων</t>
  </si>
  <si>
    <t>Τεχνολογίες νέφους-Κβαντικό</t>
  </si>
  <si>
    <t>Διοικητική Λογιστική-Διεθνή Λογιστικά Πρότυπα</t>
  </si>
  <si>
    <t>Γ ΕΞΑΜΗΝΟ</t>
  </si>
  <si>
    <t>Δ ΕΞΑΜΗΝΟ</t>
  </si>
  <si>
    <t>Υποχρεωτική Επιλογή 3 από τα  4</t>
  </si>
  <si>
    <t>Σύνολο ECTS Υποχρεωτικών Μαθημάτων</t>
  </si>
  <si>
    <t>Σύνολο ECTS Μαθημάτων Επιλογής</t>
  </si>
  <si>
    <t xml:space="preserve"> English for Academic Purposes ΙΙ</t>
  </si>
  <si>
    <t xml:space="preserve">Εμπορικό και Εταιρικό Δίκαιο </t>
  </si>
  <si>
    <t xml:space="preserve"> Ολιστικότητα στην Εκπαίδευση</t>
  </si>
  <si>
    <r>
      <rPr>
        <b/>
        <sz val="14"/>
        <color rgb="FFFF0000"/>
        <rFont val="Times New Roman"/>
        <family val="1"/>
      </rPr>
      <t>Αναπτυξιακή-Εκπαιδευτική Ψυχολογία</t>
    </r>
    <r>
      <rPr>
        <b/>
        <sz val="14"/>
        <color rgb="FF000000"/>
        <rFont val="Times New Roman"/>
        <family val="1"/>
      </rPr>
      <t xml:space="preserve"> </t>
    </r>
  </si>
  <si>
    <t>Παιδαγωγική και Συμβουλευτική Επαγγέλματος</t>
  </si>
  <si>
    <t>Ανάπτυξη και Σχεδίαση Κινητών και Διαδικτυακών Εφαρμογών</t>
  </si>
  <si>
    <r>
      <rPr>
        <b/>
        <sz val="14"/>
        <color rgb="FFFF0000"/>
        <rFont val="Times New Roman"/>
        <family val="1"/>
      </rPr>
      <t>Block gain  και κρυπτονομίσματα</t>
    </r>
    <r>
      <rPr>
        <sz val="14"/>
        <color rgb="FFFF0000"/>
        <rFont val="Times New Roman"/>
        <family val="1"/>
      </rPr>
      <t xml:space="preserve"> </t>
    </r>
    <r>
      <rPr>
        <sz val="14"/>
        <color rgb="FF000000"/>
        <rFont val="Times New Roman"/>
        <family val="1"/>
        <charset val="161"/>
      </rPr>
      <t xml:space="preserve"> 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</si>
</sst>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sz val="10"/>
      <color theme="1"/>
      <name val="Times New Roman"/>
      <family val="1"/>
      <charset val="161"/>
    </font>
    <font>
      <sz val="10"/>
      <color rgb="FF000000"/>
      <name val="Times New Roman"/>
      <family val="1"/>
      <charset val="161"/>
    </font>
    <font>
      <b/>
      <sz val="10"/>
      <color rgb="FF000000"/>
      <name val="Times New Roman"/>
      <family val="1"/>
      <charset val="161"/>
    </font>
    <font>
      <b/>
      <sz val="12"/>
      <color rgb="FFFF0000"/>
      <name val="Times New Roman"/>
      <family val="1"/>
      <charset val="161"/>
    </font>
    <font>
      <b/>
      <sz val="11"/>
      <color rgb="FF000000"/>
      <name val="Times New Roman"/>
      <family val="1"/>
      <charset val="161"/>
    </font>
    <font>
      <b/>
      <sz val="12"/>
      <color rgb="FF000000"/>
      <name val="Times New Roman"/>
      <family val="1"/>
      <charset val="161"/>
    </font>
    <font>
      <b/>
      <sz val="14"/>
      <color rgb="FF000000"/>
      <name val="Times New Roman"/>
      <family val="1"/>
      <charset val="161"/>
    </font>
    <font>
      <sz val="14"/>
      <color rgb="FF000000"/>
      <name val="Times New Roman"/>
      <family val="1"/>
      <charset val="161"/>
    </font>
    <font>
      <sz val="14"/>
      <color theme="1"/>
      <name val="Calibri"/>
      <family val="2"/>
      <charset val="161"/>
      <scheme val="minor"/>
    </font>
    <font>
      <b/>
      <sz val="14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2"/>
      <color rgb="FF000000"/>
      <name val="Times New Roman"/>
      <family val="1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Times New Roman"/>
      <family val="1"/>
      <charset val="161"/>
    </font>
    <font>
      <sz val="12"/>
      <color theme="1"/>
      <name val="Times New Roman"/>
      <family val="1"/>
      <charset val="161"/>
    </font>
    <font>
      <b/>
      <sz val="14"/>
      <color rgb="FFFF0000"/>
      <name val="Times New Roman"/>
      <family val="1"/>
      <charset val="16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64"/>
      </left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/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/>
      <right style="thick">
        <color indexed="64"/>
      </right>
      <top style="medium">
        <color rgb="FF95B3D7"/>
      </top>
      <bottom style="medium">
        <color rgb="FF95B3D7"/>
      </bottom>
      <diagonal/>
    </border>
    <border>
      <left style="thick">
        <color indexed="64"/>
      </left>
      <right style="medium">
        <color rgb="FF95B3D7"/>
      </right>
      <top/>
      <bottom style="medium">
        <color rgb="FF95B3D7"/>
      </bottom>
      <diagonal/>
    </border>
    <border>
      <left/>
      <right style="medium">
        <color rgb="FF95B3D7"/>
      </right>
      <top/>
      <bottom style="medium">
        <color rgb="FF95B3D7"/>
      </bottom>
      <diagonal/>
    </border>
    <border>
      <left/>
      <right style="thick">
        <color indexed="64"/>
      </right>
      <top/>
      <bottom style="medium">
        <color rgb="FF95B3D7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rgb="FF95B3D7"/>
      </top>
      <bottom style="thick">
        <color indexed="64"/>
      </bottom>
      <diagonal/>
    </border>
    <border>
      <left/>
      <right/>
      <top style="medium">
        <color rgb="FF95B3D7"/>
      </top>
      <bottom style="thick">
        <color indexed="64"/>
      </bottom>
      <diagonal/>
    </border>
    <border>
      <left/>
      <right style="medium">
        <color rgb="FF95B3D7"/>
      </right>
      <top style="medium">
        <color rgb="FF95B3D7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rgb="FF95B3D7"/>
      </bottom>
      <diagonal/>
    </border>
    <border>
      <left/>
      <right/>
      <top style="thick">
        <color indexed="64"/>
      </top>
      <bottom style="medium">
        <color rgb="FF95B3D7"/>
      </bottom>
      <diagonal/>
    </border>
    <border>
      <left/>
      <right style="thick">
        <color indexed="64"/>
      </right>
      <top style="thick">
        <color indexed="64"/>
      </top>
      <bottom style="medium">
        <color rgb="FF95B3D7"/>
      </bottom>
      <diagonal/>
    </border>
    <border>
      <left style="thick">
        <color indexed="64"/>
      </left>
      <right style="medium">
        <color rgb="FF95B3D7"/>
      </right>
      <top style="medium">
        <color rgb="FF95B3D7"/>
      </top>
      <bottom/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 style="medium">
        <color rgb="FF95B3D7"/>
      </left>
      <right/>
      <top style="medium">
        <color rgb="FF95B3D7"/>
      </top>
      <bottom style="medium">
        <color rgb="FF95B3D7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rgb="FF95B3D7"/>
      </top>
      <bottom/>
      <diagonal/>
    </border>
    <border>
      <left/>
      <right/>
      <top style="medium">
        <color rgb="FF95B3D7"/>
      </top>
      <bottom/>
      <diagonal/>
    </border>
    <border>
      <left/>
      <right style="medium">
        <color rgb="FF95B3D7"/>
      </right>
      <top style="medium">
        <color rgb="FF95B3D7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topLeftCell="A16" workbookViewId="0">
      <selection activeCell="B36" sqref="B36"/>
    </sheetView>
  </sheetViews>
  <sheetFormatPr defaultColWidth="8.85546875" defaultRowHeight="18.75"/>
  <cols>
    <col min="1" max="1" width="18.85546875" style="18" customWidth="1"/>
    <col min="2" max="2" width="56.7109375" style="9" customWidth="1"/>
    <col min="3" max="3" width="17.85546875" style="18" customWidth="1"/>
    <col min="4" max="4" width="18.42578125" style="18" customWidth="1"/>
    <col min="5" max="5" width="8.85546875" style="1" customWidth="1"/>
    <col min="6" max="16384" width="8.85546875" style="1"/>
  </cols>
  <sheetData>
    <row r="1" spans="1:5" ht="16.5" customHeight="1" thickTop="1" thickBot="1">
      <c r="A1" s="29" t="s">
        <v>132</v>
      </c>
      <c r="B1" s="30"/>
      <c r="C1" s="30"/>
      <c r="D1" s="31"/>
      <c r="E1" s="4"/>
    </row>
    <row r="2" spans="1:5" ht="32.25" thickBot="1">
      <c r="A2" s="22" t="s">
        <v>12</v>
      </c>
      <c r="B2" s="6" t="s">
        <v>0</v>
      </c>
      <c r="C2" s="12" t="s">
        <v>1</v>
      </c>
      <c r="D2" s="13" t="s">
        <v>2</v>
      </c>
      <c r="E2" s="2"/>
    </row>
    <row r="3" spans="1:5" ht="19.5" thickBot="1">
      <c r="A3" s="23" t="s">
        <v>66</v>
      </c>
      <c r="B3" s="7" t="s">
        <v>3</v>
      </c>
      <c r="C3" s="14">
        <v>3</v>
      </c>
      <c r="D3" s="15">
        <v>5</v>
      </c>
      <c r="E3" s="2"/>
    </row>
    <row r="4" spans="1:5" ht="19.5" thickBot="1">
      <c r="A4" s="23" t="s">
        <v>67</v>
      </c>
      <c r="B4" s="7" t="s">
        <v>4</v>
      </c>
      <c r="C4" s="14">
        <v>3</v>
      </c>
      <c r="D4" s="15">
        <v>5</v>
      </c>
      <c r="E4" s="2"/>
    </row>
    <row r="5" spans="1:5" ht="19.5" thickBot="1">
      <c r="A5" s="23" t="s">
        <v>68</v>
      </c>
      <c r="B5" s="7" t="s">
        <v>5</v>
      </c>
      <c r="C5" s="14">
        <v>3</v>
      </c>
      <c r="D5" s="15">
        <v>4</v>
      </c>
      <c r="E5" s="2"/>
    </row>
    <row r="6" spans="1:5" ht="19.5" thickBot="1">
      <c r="A6" s="23" t="s">
        <v>69</v>
      </c>
      <c r="B6" s="7" t="s">
        <v>7</v>
      </c>
      <c r="C6" s="14">
        <v>3</v>
      </c>
      <c r="D6" s="15">
        <v>4</v>
      </c>
      <c r="E6" s="2"/>
    </row>
    <row r="7" spans="1:5" ht="38.25" thickBot="1">
      <c r="A7" s="23" t="s">
        <v>70</v>
      </c>
      <c r="B7" s="7" t="s">
        <v>8</v>
      </c>
      <c r="C7" s="14">
        <v>3</v>
      </c>
      <c r="D7" s="15">
        <v>4</v>
      </c>
      <c r="E7" s="2"/>
    </row>
    <row r="8" spans="1:5" ht="19.5" thickBot="1">
      <c r="A8" s="23" t="s">
        <v>71</v>
      </c>
      <c r="B8" s="7" t="s">
        <v>9</v>
      </c>
      <c r="C8" s="14">
        <v>3</v>
      </c>
      <c r="D8" s="15">
        <v>4</v>
      </c>
      <c r="E8" s="2"/>
    </row>
    <row r="9" spans="1:5" ht="19.5" thickBot="1">
      <c r="A9" s="23" t="s">
        <v>129</v>
      </c>
      <c r="B9" s="7" t="s">
        <v>6</v>
      </c>
      <c r="C9" s="14">
        <v>3</v>
      </c>
      <c r="D9" s="15">
        <v>4</v>
      </c>
      <c r="E9" s="2"/>
    </row>
    <row r="10" spans="1:5" ht="16.5" thickBot="1">
      <c r="A10" s="41" t="s">
        <v>10</v>
      </c>
      <c r="B10" s="42"/>
      <c r="C10" s="43"/>
      <c r="D10" s="16">
        <f>SUM(D3:D9)</f>
        <v>30</v>
      </c>
      <c r="E10" s="2"/>
    </row>
    <row r="11" spans="1:5" ht="19.5" thickTop="1">
      <c r="A11" s="17"/>
      <c r="B11" s="8"/>
      <c r="C11" s="17"/>
      <c r="D11" s="17"/>
      <c r="E11" s="2"/>
    </row>
    <row r="12" spans="1:5" ht="19.5" thickBot="1">
      <c r="A12" s="24"/>
    </row>
    <row r="13" spans="1:5" ht="16.5" thickTop="1" thickBot="1">
      <c r="A13" s="29" t="s">
        <v>11</v>
      </c>
      <c r="B13" s="30"/>
      <c r="C13" s="30"/>
      <c r="D13" s="31"/>
      <c r="E13" s="4"/>
    </row>
    <row r="14" spans="1:5" ht="32.25" thickBot="1">
      <c r="A14" s="23" t="s">
        <v>12</v>
      </c>
      <c r="B14" s="7" t="s">
        <v>0</v>
      </c>
      <c r="C14" s="14" t="s">
        <v>1</v>
      </c>
      <c r="D14" s="15" t="s">
        <v>2</v>
      </c>
      <c r="E14" s="2"/>
    </row>
    <row r="15" spans="1:5" ht="19.5" thickBot="1">
      <c r="A15" s="23" t="s">
        <v>72</v>
      </c>
      <c r="B15" s="7" t="s">
        <v>13</v>
      </c>
      <c r="C15" s="14">
        <v>3</v>
      </c>
      <c r="D15" s="15">
        <v>5</v>
      </c>
      <c r="E15" s="2"/>
    </row>
    <row r="16" spans="1:5" ht="19.5" thickBot="1">
      <c r="A16" s="23" t="s">
        <v>73</v>
      </c>
      <c r="B16" s="7" t="s">
        <v>14</v>
      </c>
      <c r="C16" s="14">
        <v>3</v>
      </c>
      <c r="D16" s="15">
        <v>4</v>
      </c>
      <c r="E16" s="2"/>
    </row>
    <row r="17" spans="1:5" ht="19.5" thickBot="1">
      <c r="A17" s="23" t="s">
        <v>74</v>
      </c>
      <c r="B17" s="7" t="s">
        <v>15</v>
      </c>
      <c r="C17" s="14">
        <v>3</v>
      </c>
      <c r="D17" s="15">
        <v>4</v>
      </c>
      <c r="E17" s="2"/>
    </row>
    <row r="18" spans="1:5" ht="19.5" thickBot="1">
      <c r="A18" s="23" t="s">
        <v>75</v>
      </c>
      <c r="B18" s="7" t="s">
        <v>16</v>
      </c>
      <c r="C18" s="14">
        <v>3</v>
      </c>
      <c r="D18" s="15">
        <v>4</v>
      </c>
      <c r="E18" s="2"/>
    </row>
    <row r="19" spans="1:5" ht="19.5" thickBot="1">
      <c r="A19" s="23" t="s">
        <v>76</v>
      </c>
      <c r="B19" s="49" t="s">
        <v>145</v>
      </c>
      <c r="C19" s="14">
        <v>3</v>
      </c>
      <c r="D19" s="15">
        <v>5</v>
      </c>
      <c r="E19" s="2"/>
    </row>
    <row r="20" spans="1:5" ht="19.5" thickBot="1">
      <c r="A20" s="23" t="s">
        <v>130</v>
      </c>
      <c r="B20" s="7" t="s">
        <v>17</v>
      </c>
      <c r="C20" s="14">
        <v>3</v>
      </c>
      <c r="D20" s="15">
        <v>4</v>
      </c>
      <c r="E20" s="2"/>
    </row>
    <row r="21" spans="1:5" ht="27" customHeight="1" thickBot="1">
      <c r="A21" s="23" t="s">
        <v>131</v>
      </c>
      <c r="B21" s="7" t="s">
        <v>65</v>
      </c>
      <c r="C21" s="14">
        <v>3</v>
      </c>
      <c r="D21" s="15">
        <v>4</v>
      </c>
      <c r="E21" s="2"/>
    </row>
    <row r="22" spans="1:5" ht="16.5" thickBot="1">
      <c r="A22" s="41" t="s">
        <v>10</v>
      </c>
      <c r="B22" s="42"/>
      <c r="C22" s="43"/>
      <c r="D22" s="16">
        <f>SUM(D15:D21)</f>
        <v>30</v>
      </c>
      <c r="E22" s="2"/>
    </row>
    <row r="23" spans="1:5" ht="19.5" thickTop="1">
      <c r="A23" s="17"/>
      <c r="B23" s="8"/>
      <c r="C23" s="17"/>
      <c r="D23" s="17"/>
      <c r="E23" s="2"/>
    </row>
    <row r="24" spans="1:5" ht="19.5" thickBot="1">
      <c r="A24" s="25"/>
    </row>
    <row r="25" spans="1:5" ht="16.5" thickTop="1" thickBot="1">
      <c r="A25" s="29" t="s">
        <v>137</v>
      </c>
      <c r="B25" s="30"/>
      <c r="C25" s="30"/>
      <c r="D25" s="31"/>
      <c r="E25" s="4"/>
    </row>
    <row r="26" spans="1:5" ht="32.25" thickBot="1">
      <c r="A26" s="23" t="s">
        <v>12</v>
      </c>
      <c r="B26" s="7" t="s">
        <v>0</v>
      </c>
      <c r="C26" s="14" t="s">
        <v>1</v>
      </c>
      <c r="D26" s="15" t="s">
        <v>2</v>
      </c>
      <c r="E26" s="2"/>
    </row>
    <row r="27" spans="1:5" ht="38.25" thickBot="1">
      <c r="A27" s="23" t="s">
        <v>77</v>
      </c>
      <c r="B27" s="7" t="s">
        <v>18</v>
      </c>
      <c r="C27" s="14">
        <v>3</v>
      </c>
      <c r="D27" s="15">
        <v>5</v>
      </c>
      <c r="E27" s="2"/>
    </row>
    <row r="28" spans="1:5" ht="19.5" thickBot="1">
      <c r="A28" s="23" t="s">
        <v>78</v>
      </c>
      <c r="B28" s="7" t="s">
        <v>19</v>
      </c>
      <c r="C28" s="14">
        <v>3</v>
      </c>
      <c r="D28" s="15">
        <v>4</v>
      </c>
      <c r="E28" s="2"/>
    </row>
    <row r="29" spans="1:5" ht="19.5" thickBot="1">
      <c r="A29" s="23" t="s">
        <v>79</v>
      </c>
      <c r="B29" s="7" t="s">
        <v>20</v>
      </c>
      <c r="C29" s="14">
        <v>3</v>
      </c>
      <c r="D29" s="15">
        <v>5</v>
      </c>
      <c r="E29" s="2"/>
    </row>
    <row r="30" spans="1:5" ht="38.25" thickBot="1">
      <c r="A30" s="23" t="s">
        <v>80</v>
      </c>
      <c r="B30" s="28" t="s">
        <v>136</v>
      </c>
      <c r="C30" s="14">
        <v>3</v>
      </c>
      <c r="D30" s="15">
        <v>4</v>
      </c>
      <c r="E30" s="2"/>
    </row>
    <row r="31" spans="1:5" ht="38.25" thickBot="1">
      <c r="A31" s="23" t="s">
        <v>81</v>
      </c>
      <c r="B31" s="7" t="s">
        <v>21</v>
      </c>
      <c r="C31" s="14">
        <v>3</v>
      </c>
      <c r="D31" s="15">
        <v>4</v>
      </c>
      <c r="E31" s="2"/>
    </row>
    <row r="32" spans="1:5" ht="19.5" thickBot="1">
      <c r="A32" s="23" t="s">
        <v>82</v>
      </c>
      <c r="B32" s="7" t="s">
        <v>22</v>
      </c>
      <c r="C32" s="14">
        <v>3</v>
      </c>
      <c r="D32" s="15">
        <v>4</v>
      </c>
      <c r="E32" s="2"/>
    </row>
    <row r="33" spans="1:5" ht="38.25" thickBot="1">
      <c r="A33" s="23" t="s">
        <v>83</v>
      </c>
      <c r="B33" s="7" t="s">
        <v>23</v>
      </c>
      <c r="C33" s="14">
        <v>3</v>
      </c>
      <c r="D33" s="15">
        <v>4</v>
      </c>
      <c r="E33" s="2"/>
    </row>
    <row r="34" spans="1:5" ht="16.5" thickBot="1">
      <c r="A34" s="41" t="s">
        <v>10</v>
      </c>
      <c r="B34" s="42"/>
      <c r="C34" s="43"/>
      <c r="D34" s="16">
        <f>SUM(D27:D33)</f>
        <v>30</v>
      </c>
      <c r="E34" s="2"/>
    </row>
    <row r="35" spans="1:5" ht="19.5" thickTop="1">
      <c r="A35" s="25"/>
    </row>
    <row r="36" spans="1:5" ht="19.5" thickBot="1">
      <c r="A36" s="25"/>
    </row>
    <row r="37" spans="1:5" ht="16.5" thickTop="1" thickBot="1">
      <c r="A37" s="29" t="s">
        <v>138</v>
      </c>
      <c r="B37" s="30"/>
      <c r="C37" s="30"/>
      <c r="D37" s="31"/>
      <c r="E37" s="4"/>
    </row>
    <row r="38" spans="1:5" ht="32.25" thickBot="1">
      <c r="A38" s="23" t="s">
        <v>12</v>
      </c>
      <c r="B38" s="7" t="s">
        <v>0</v>
      </c>
      <c r="C38" s="14" t="s">
        <v>1</v>
      </c>
      <c r="D38" s="15" t="s">
        <v>2</v>
      </c>
      <c r="E38" s="2"/>
    </row>
    <row r="39" spans="1:5" ht="19.5" thickBot="1">
      <c r="A39" s="23" t="s">
        <v>84</v>
      </c>
      <c r="B39" s="7" t="s">
        <v>24</v>
      </c>
      <c r="C39" s="14">
        <v>3</v>
      </c>
      <c r="D39" s="15">
        <v>4</v>
      </c>
      <c r="E39" s="2"/>
    </row>
    <row r="40" spans="1:5" ht="38.25" thickBot="1">
      <c r="A40" s="23" t="s">
        <v>85</v>
      </c>
      <c r="B40" s="7" t="s">
        <v>25</v>
      </c>
      <c r="C40" s="14">
        <v>3</v>
      </c>
      <c r="D40" s="15">
        <v>5</v>
      </c>
      <c r="E40" s="2"/>
    </row>
    <row r="41" spans="1:5" ht="19.5" thickBot="1">
      <c r="A41" s="23" t="s">
        <v>86</v>
      </c>
      <c r="B41" s="7" t="s">
        <v>26</v>
      </c>
      <c r="C41" s="14">
        <v>3</v>
      </c>
      <c r="D41" s="15">
        <v>4</v>
      </c>
      <c r="E41" s="2"/>
    </row>
    <row r="42" spans="1:5" ht="38.25" thickBot="1">
      <c r="A42" s="23" t="s">
        <v>87</v>
      </c>
      <c r="B42" s="7" t="s">
        <v>27</v>
      </c>
      <c r="C42" s="14">
        <v>3</v>
      </c>
      <c r="D42" s="15">
        <v>4</v>
      </c>
      <c r="E42" s="2"/>
    </row>
    <row r="43" spans="1:5" ht="38.25" thickBot="1">
      <c r="A43" s="23" t="s">
        <v>88</v>
      </c>
      <c r="B43" s="7" t="s">
        <v>28</v>
      </c>
      <c r="C43" s="14">
        <v>3</v>
      </c>
      <c r="D43" s="15">
        <v>4</v>
      </c>
      <c r="E43" s="2"/>
    </row>
    <row r="44" spans="1:5" ht="19.5" thickBot="1">
      <c r="A44" s="23" t="s">
        <v>89</v>
      </c>
      <c r="B44" s="7" t="s">
        <v>29</v>
      </c>
      <c r="C44" s="14">
        <v>3</v>
      </c>
      <c r="D44" s="15">
        <v>4</v>
      </c>
      <c r="E44" s="2"/>
    </row>
    <row r="45" spans="1:5" ht="38.25" thickBot="1">
      <c r="A45" s="23" t="s">
        <v>90</v>
      </c>
      <c r="B45" s="7" t="s">
        <v>30</v>
      </c>
      <c r="C45" s="14">
        <v>3</v>
      </c>
      <c r="D45" s="15">
        <v>5</v>
      </c>
      <c r="E45" s="2"/>
    </row>
    <row r="46" spans="1:5" ht="14.25" customHeight="1" thickBot="1">
      <c r="A46" s="41" t="s">
        <v>10</v>
      </c>
      <c r="B46" s="42"/>
      <c r="C46" s="43"/>
      <c r="D46" s="16">
        <f>SUM(D39:D45)</f>
        <v>30</v>
      </c>
      <c r="E46" s="2"/>
    </row>
    <row r="47" spans="1:5" ht="15.75" customHeight="1" thickTop="1">
      <c r="A47" s="17"/>
      <c r="B47" s="8"/>
      <c r="C47" s="17"/>
      <c r="D47" s="17"/>
      <c r="E47" s="2"/>
    </row>
    <row r="48" spans="1:5" ht="15.75" customHeight="1" thickBot="1">
      <c r="A48" s="25"/>
    </row>
    <row r="49" spans="1:5" ht="16.5" customHeight="1" thickTop="1" thickBot="1">
      <c r="A49" s="29" t="s">
        <v>31</v>
      </c>
      <c r="B49" s="30"/>
      <c r="C49" s="30"/>
      <c r="D49" s="31"/>
      <c r="E49" s="4"/>
    </row>
    <row r="50" spans="1:5" ht="32.25" thickBot="1">
      <c r="A50" s="23" t="s">
        <v>12</v>
      </c>
      <c r="B50" s="7" t="s">
        <v>0</v>
      </c>
      <c r="C50" s="14" t="s">
        <v>1</v>
      </c>
      <c r="D50" s="15" t="s">
        <v>2</v>
      </c>
      <c r="E50" s="2"/>
    </row>
    <row r="51" spans="1:5" ht="19.5" thickBot="1">
      <c r="A51" s="23" t="s">
        <v>91</v>
      </c>
      <c r="B51" s="7" t="s">
        <v>32</v>
      </c>
      <c r="C51" s="14">
        <v>3</v>
      </c>
      <c r="D51" s="15">
        <v>4</v>
      </c>
      <c r="E51" s="2"/>
    </row>
    <row r="52" spans="1:5" ht="38.25" thickBot="1">
      <c r="A52" s="23" t="s">
        <v>92</v>
      </c>
      <c r="B52" s="7" t="s">
        <v>33</v>
      </c>
      <c r="C52" s="14">
        <v>3</v>
      </c>
      <c r="D52" s="15">
        <v>4</v>
      </c>
      <c r="E52" s="2"/>
    </row>
    <row r="53" spans="1:5" ht="19.5" thickBot="1">
      <c r="A53" s="23" t="s">
        <v>93</v>
      </c>
      <c r="B53" s="7" t="s">
        <v>34</v>
      </c>
      <c r="C53" s="14">
        <v>3</v>
      </c>
      <c r="D53" s="15">
        <v>4</v>
      </c>
      <c r="E53" s="2"/>
    </row>
    <row r="54" spans="1:5" ht="19.5" thickBot="1">
      <c r="A54" s="23" t="s">
        <v>94</v>
      </c>
      <c r="B54" s="7" t="s">
        <v>35</v>
      </c>
      <c r="C54" s="14">
        <v>3</v>
      </c>
      <c r="D54" s="15">
        <v>4</v>
      </c>
      <c r="E54" s="2"/>
    </row>
    <row r="55" spans="1:5" ht="19.5" thickBot="1">
      <c r="A55" s="23" t="s">
        <v>95</v>
      </c>
      <c r="B55" s="7" t="s">
        <v>36</v>
      </c>
      <c r="C55" s="14">
        <v>3</v>
      </c>
      <c r="D55" s="15">
        <v>4</v>
      </c>
      <c r="E55" s="2"/>
    </row>
    <row r="56" spans="1:5" ht="19.5" thickBot="1">
      <c r="A56" s="23" t="s">
        <v>96</v>
      </c>
      <c r="B56" s="28" t="s">
        <v>144</v>
      </c>
      <c r="C56" s="14">
        <v>3</v>
      </c>
      <c r="D56" s="15">
        <v>4</v>
      </c>
      <c r="E56" s="2"/>
    </row>
    <row r="57" spans="1:5" ht="16.5" thickBot="1">
      <c r="A57" s="23"/>
      <c r="B57" s="35" t="s">
        <v>139</v>
      </c>
      <c r="C57" s="36"/>
      <c r="D57" s="37"/>
      <c r="E57" s="3"/>
    </row>
    <row r="58" spans="1:5" ht="19.5" thickBot="1">
      <c r="A58" s="23" t="s">
        <v>97</v>
      </c>
      <c r="B58" s="7" t="s">
        <v>37</v>
      </c>
      <c r="C58" s="14">
        <v>3</v>
      </c>
      <c r="D58" s="15">
        <v>2</v>
      </c>
      <c r="E58" s="2"/>
    </row>
    <row r="59" spans="1:5" ht="19.5" thickBot="1">
      <c r="A59" s="23" t="s">
        <v>98</v>
      </c>
      <c r="B59" s="7" t="s">
        <v>134</v>
      </c>
      <c r="C59" s="14">
        <v>3</v>
      </c>
      <c r="D59" s="15">
        <v>2</v>
      </c>
      <c r="E59" s="2"/>
    </row>
    <row r="60" spans="1:5" ht="19.5" thickBot="1">
      <c r="A60" s="23" t="s">
        <v>99</v>
      </c>
      <c r="B60" s="10" t="s">
        <v>45</v>
      </c>
      <c r="C60" s="14">
        <v>3</v>
      </c>
      <c r="D60" s="15">
        <v>2</v>
      </c>
      <c r="E60" s="2"/>
    </row>
    <row r="61" spans="1:5" ht="19.5" thickBot="1">
      <c r="A61" s="23" t="s">
        <v>100</v>
      </c>
      <c r="B61" s="7" t="s">
        <v>38</v>
      </c>
      <c r="C61" s="14">
        <v>3</v>
      </c>
      <c r="D61" s="15">
        <v>2</v>
      </c>
      <c r="E61" s="2"/>
    </row>
    <row r="62" spans="1:5" ht="19.5" customHeight="1" thickBot="1">
      <c r="A62" s="38" t="s">
        <v>140</v>
      </c>
      <c r="B62" s="39"/>
      <c r="C62" s="40"/>
      <c r="D62" s="15">
        <f>SUM(D51:D56)</f>
        <v>24</v>
      </c>
      <c r="E62" s="2"/>
    </row>
    <row r="63" spans="1:5" ht="19.5" customHeight="1" thickBot="1">
      <c r="A63" s="38" t="s">
        <v>141</v>
      </c>
      <c r="B63" s="39"/>
      <c r="C63" s="40"/>
      <c r="D63" s="15">
        <f>D58+D59+D61</f>
        <v>6</v>
      </c>
      <c r="E63" s="2"/>
    </row>
    <row r="64" spans="1:5" ht="16.5" thickBot="1">
      <c r="A64" s="32" t="s">
        <v>10</v>
      </c>
      <c r="B64" s="33"/>
      <c r="C64" s="34"/>
      <c r="D64" s="19">
        <f>D62+D63</f>
        <v>30</v>
      </c>
      <c r="E64" s="5"/>
    </row>
    <row r="65" spans="1:5" ht="15.75" customHeight="1" thickTop="1">
      <c r="A65" s="5"/>
      <c r="B65" s="11"/>
      <c r="C65" s="5"/>
      <c r="D65" s="5"/>
      <c r="E65" s="5"/>
    </row>
    <row r="66" spans="1:5" ht="15.75" customHeight="1" thickBot="1">
      <c r="A66" s="25"/>
    </row>
    <row r="67" spans="1:5" ht="16.5" thickTop="1" thickBot="1">
      <c r="A67" s="29" t="s">
        <v>39</v>
      </c>
      <c r="B67" s="30"/>
      <c r="C67" s="30"/>
      <c r="D67" s="31"/>
      <c r="E67" s="4"/>
    </row>
    <row r="68" spans="1:5" ht="32.25" thickBot="1">
      <c r="A68" s="23" t="s">
        <v>12</v>
      </c>
      <c r="B68" s="7" t="s">
        <v>0</v>
      </c>
      <c r="C68" s="14" t="s">
        <v>1</v>
      </c>
      <c r="D68" s="15" t="s">
        <v>2</v>
      </c>
      <c r="E68" s="2"/>
    </row>
    <row r="69" spans="1:5" ht="23.25" customHeight="1" thickBot="1">
      <c r="A69" s="23" t="s">
        <v>101</v>
      </c>
      <c r="B69" s="7" t="s">
        <v>40</v>
      </c>
      <c r="C69" s="14">
        <v>3</v>
      </c>
      <c r="D69" s="15">
        <v>4</v>
      </c>
      <c r="E69" s="2"/>
    </row>
    <row r="70" spans="1:5" ht="38.25" thickBot="1">
      <c r="A70" s="23" t="s">
        <v>102</v>
      </c>
      <c r="B70" s="7" t="s">
        <v>133</v>
      </c>
      <c r="C70" s="14">
        <v>3</v>
      </c>
      <c r="D70" s="15">
        <v>4</v>
      </c>
      <c r="E70" s="2"/>
    </row>
    <row r="71" spans="1:5" ht="19.5" thickBot="1">
      <c r="A71" s="23" t="s">
        <v>103</v>
      </c>
      <c r="B71" s="7" t="s">
        <v>41</v>
      </c>
      <c r="C71" s="14">
        <v>3</v>
      </c>
      <c r="D71" s="15">
        <v>4</v>
      </c>
      <c r="E71" s="2"/>
    </row>
    <row r="72" spans="1:5" ht="57" thickBot="1">
      <c r="A72" s="23" t="s">
        <v>104</v>
      </c>
      <c r="B72" s="7" t="s">
        <v>42</v>
      </c>
      <c r="C72" s="14">
        <v>3</v>
      </c>
      <c r="D72" s="15">
        <v>4</v>
      </c>
      <c r="E72" s="2"/>
    </row>
    <row r="73" spans="1:5" ht="38.25" thickBot="1">
      <c r="A73" s="23" t="s">
        <v>105</v>
      </c>
      <c r="B73" s="10" t="s">
        <v>146</v>
      </c>
      <c r="C73" s="14">
        <v>3</v>
      </c>
      <c r="D73" s="15">
        <v>4</v>
      </c>
      <c r="E73" s="2"/>
    </row>
    <row r="74" spans="1:5" ht="19.5" thickBot="1">
      <c r="A74" s="23" t="s">
        <v>106</v>
      </c>
      <c r="B74" s="7" t="s">
        <v>43</v>
      </c>
      <c r="C74" s="14">
        <v>3</v>
      </c>
      <c r="D74" s="15">
        <v>4</v>
      </c>
      <c r="E74" s="2"/>
    </row>
    <row r="75" spans="1:5" ht="16.5" thickBot="1">
      <c r="A75" s="23"/>
      <c r="B75" s="35" t="s">
        <v>139</v>
      </c>
      <c r="C75" s="36"/>
      <c r="D75" s="37"/>
      <c r="E75" s="2"/>
    </row>
    <row r="76" spans="1:5" ht="19.5" thickBot="1">
      <c r="A76" s="23" t="s">
        <v>107</v>
      </c>
      <c r="B76" s="7" t="s">
        <v>44</v>
      </c>
      <c r="C76" s="14">
        <v>3</v>
      </c>
      <c r="D76" s="15">
        <v>2</v>
      </c>
      <c r="E76" s="2"/>
    </row>
    <row r="77" spans="1:5" ht="19.5" thickBot="1">
      <c r="A77" s="23" t="s">
        <v>108</v>
      </c>
      <c r="B77" s="28" t="s">
        <v>142</v>
      </c>
      <c r="C77" s="14">
        <v>3</v>
      </c>
      <c r="D77" s="15">
        <v>2</v>
      </c>
      <c r="E77" s="2"/>
    </row>
    <row r="78" spans="1:5" ht="19.5" thickBot="1">
      <c r="A78" s="23" t="s">
        <v>109</v>
      </c>
      <c r="B78" s="7" t="s">
        <v>46</v>
      </c>
      <c r="C78" s="14">
        <v>3</v>
      </c>
      <c r="D78" s="15">
        <v>2</v>
      </c>
      <c r="E78" s="2"/>
    </row>
    <row r="79" spans="1:5" ht="19.5" thickBot="1">
      <c r="A79" s="23" t="s">
        <v>110</v>
      </c>
      <c r="B79" s="7" t="s">
        <v>47</v>
      </c>
      <c r="C79" s="14">
        <v>3</v>
      </c>
      <c r="D79" s="15">
        <v>2</v>
      </c>
      <c r="E79" s="2"/>
    </row>
    <row r="80" spans="1:5" ht="16.5" thickBot="1">
      <c r="A80" s="38" t="s">
        <v>140</v>
      </c>
      <c r="B80" s="39"/>
      <c r="C80" s="40"/>
      <c r="D80" s="15">
        <f>SUM(D69:D74)</f>
        <v>24</v>
      </c>
      <c r="E80" s="2"/>
    </row>
    <row r="81" spans="1:5" ht="16.5" thickBot="1">
      <c r="A81" s="38" t="s">
        <v>141</v>
      </c>
      <c r="B81" s="39"/>
      <c r="C81" s="40"/>
      <c r="D81" s="15">
        <f>D76+D77+D79</f>
        <v>6</v>
      </c>
      <c r="E81" s="2"/>
    </row>
    <row r="82" spans="1:5" ht="16.5" thickBot="1">
      <c r="A82" s="32" t="s">
        <v>10</v>
      </c>
      <c r="B82" s="33"/>
      <c r="C82" s="34"/>
      <c r="D82" s="19">
        <f>D80+D81</f>
        <v>30</v>
      </c>
      <c r="E82" s="2"/>
    </row>
    <row r="83" spans="1:5" ht="19.5" thickTop="1">
      <c r="A83" s="5"/>
      <c r="B83" s="11"/>
      <c r="C83" s="5"/>
      <c r="D83" s="5"/>
      <c r="E83" s="2"/>
    </row>
    <row r="84" spans="1:5" ht="15.75" customHeight="1" thickBot="1">
      <c r="A84" s="25"/>
    </row>
    <row r="85" spans="1:5" ht="16.5" thickTop="1" thickBot="1">
      <c r="A85" s="29" t="s">
        <v>48</v>
      </c>
      <c r="B85" s="30"/>
      <c r="C85" s="30"/>
      <c r="D85" s="31"/>
      <c r="E85" s="4"/>
    </row>
    <row r="86" spans="1:5" ht="32.25" thickBot="1">
      <c r="A86" s="23" t="s">
        <v>12</v>
      </c>
      <c r="B86" s="7" t="s">
        <v>0</v>
      </c>
      <c r="C86" s="14" t="s">
        <v>1</v>
      </c>
      <c r="D86" s="15" t="s">
        <v>2</v>
      </c>
      <c r="E86" s="2"/>
    </row>
    <row r="87" spans="1:5" ht="19.5" thickBot="1">
      <c r="A87" s="23" t="s">
        <v>111</v>
      </c>
      <c r="B87" s="7" t="s">
        <v>49</v>
      </c>
      <c r="C87" s="14">
        <v>3</v>
      </c>
      <c r="D87" s="15">
        <v>5</v>
      </c>
      <c r="E87" s="2"/>
    </row>
    <row r="88" spans="1:5" ht="38.25" thickBot="1">
      <c r="A88" s="23" t="s">
        <v>112</v>
      </c>
      <c r="B88" s="7" t="s">
        <v>50</v>
      </c>
      <c r="C88" s="14">
        <v>3</v>
      </c>
      <c r="D88" s="15">
        <v>5</v>
      </c>
      <c r="E88" s="2"/>
    </row>
    <row r="89" spans="1:5" ht="19.5" thickBot="1">
      <c r="A89" s="23" t="s">
        <v>113</v>
      </c>
      <c r="B89" s="7" t="s">
        <v>51</v>
      </c>
      <c r="C89" s="14">
        <v>3</v>
      </c>
      <c r="D89" s="15">
        <v>5</v>
      </c>
      <c r="E89" s="2"/>
    </row>
    <row r="90" spans="1:5" ht="19.5" thickBot="1">
      <c r="A90" s="23" t="s">
        <v>114</v>
      </c>
      <c r="B90" s="7" t="s">
        <v>52</v>
      </c>
      <c r="C90" s="14">
        <v>3</v>
      </c>
      <c r="D90" s="15">
        <v>4</v>
      </c>
      <c r="E90" s="2"/>
    </row>
    <row r="91" spans="1:5" ht="19.5" thickBot="1">
      <c r="A91" s="23" t="s">
        <v>115</v>
      </c>
      <c r="B91" s="7" t="s">
        <v>53</v>
      </c>
      <c r="C91" s="14">
        <v>3</v>
      </c>
      <c r="D91" s="15">
        <v>5</v>
      </c>
      <c r="E91" s="2"/>
    </row>
    <row r="92" spans="1:5" ht="21" customHeight="1" thickBot="1">
      <c r="A92" s="23"/>
      <c r="B92" s="35" t="s">
        <v>139</v>
      </c>
      <c r="C92" s="36"/>
      <c r="D92" s="37"/>
      <c r="E92" s="2"/>
    </row>
    <row r="93" spans="1:5" ht="24.75" customHeight="1" thickBot="1">
      <c r="A93" s="26" t="s">
        <v>116</v>
      </c>
      <c r="B93" s="28" t="s">
        <v>143</v>
      </c>
      <c r="C93" s="14">
        <v>3</v>
      </c>
      <c r="D93" s="15">
        <v>2</v>
      </c>
      <c r="E93" s="2"/>
    </row>
    <row r="94" spans="1:5" ht="19.5" thickBot="1">
      <c r="A94" s="23" t="s">
        <v>117</v>
      </c>
      <c r="B94" s="7" t="s">
        <v>54</v>
      </c>
      <c r="C94" s="14">
        <v>3</v>
      </c>
      <c r="D94" s="15">
        <v>2</v>
      </c>
      <c r="E94" s="2"/>
    </row>
    <row r="95" spans="1:5" ht="57.75" customHeight="1" thickBot="1">
      <c r="A95" s="23" t="s">
        <v>118</v>
      </c>
      <c r="B95" s="28" t="s">
        <v>147</v>
      </c>
      <c r="C95" s="14">
        <v>3</v>
      </c>
      <c r="D95" s="15">
        <v>2</v>
      </c>
      <c r="E95" s="2"/>
    </row>
    <row r="96" spans="1:5" ht="27" customHeight="1" thickBot="1">
      <c r="A96" s="23" t="s">
        <v>119</v>
      </c>
      <c r="B96" s="7" t="s">
        <v>135</v>
      </c>
      <c r="C96" s="14">
        <v>3</v>
      </c>
      <c r="D96" s="15">
        <v>2</v>
      </c>
      <c r="E96" s="2"/>
    </row>
    <row r="97" spans="1:5" ht="16.5" thickBot="1">
      <c r="A97" s="38" t="s">
        <v>140</v>
      </c>
      <c r="B97" s="39"/>
      <c r="C97" s="40"/>
      <c r="D97" s="15">
        <f>SUM(D87:D91)</f>
        <v>24</v>
      </c>
      <c r="E97" s="2"/>
    </row>
    <row r="98" spans="1:5" ht="16.5" thickBot="1">
      <c r="A98" s="38" t="s">
        <v>141</v>
      </c>
      <c r="B98" s="39"/>
      <c r="C98" s="40"/>
      <c r="D98" s="15">
        <f>D93+D94+D95</f>
        <v>6</v>
      </c>
      <c r="E98" s="2"/>
    </row>
    <row r="99" spans="1:5" ht="16.5" thickBot="1">
      <c r="A99" s="32" t="s">
        <v>10</v>
      </c>
      <c r="B99" s="33"/>
      <c r="C99" s="34"/>
      <c r="D99" s="19">
        <f>D97+D98</f>
        <v>30</v>
      </c>
      <c r="E99" s="2"/>
    </row>
    <row r="100" spans="1:5" ht="15.75" customHeight="1" thickTop="1">
      <c r="A100" s="5"/>
      <c r="B100" s="11"/>
      <c r="C100" s="5"/>
      <c r="D100" s="5"/>
      <c r="E100" s="2"/>
    </row>
    <row r="101" spans="1:5" ht="15.75" customHeight="1" thickBot="1">
      <c r="A101" s="25"/>
    </row>
    <row r="102" spans="1:5" ht="16.5" thickTop="1" thickBot="1">
      <c r="A102" s="29" t="s">
        <v>55</v>
      </c>
      <c r="B102" s="30"/>
      <c r="C102" s="30"/>
      <c r="D102" s="31"/>
      <c r="E102" s="4"/>
    </row>
    <row r="103" spans="1:5" ht="32.25" thickBot="1">
      <c r="A103" s="23" t="s">
        <v>12</v>
      </c>
      <c r="B103" s="7" t="s">
        <v>0</v>
      </c>
      <c r="C103" s="14" t="s">
        <v>1</v>
      </c>
      <c r="D103" s="15" t="s">
        <v>2</v>
      </c>
      <c r="E103" s="2"/>
    </row>
    <row r="104" spans="1:5" ht="40.5" customHeight="1" thickBot="1">
      <c r="A104" s="23" t="s">
        <v>120</v>
      </c>
      <c r="B104" s="7" t="s">
        <v>56</v>
      </c>
      <c r="C104" s="14">
        <v>3</v>
      </c>
      <c r="D104" s="15">
        <v>4</v>
      </c>
      <c r="E104" s="2"/>
    </row>
    <row r="105" spans="1:5" ht="17.25" customHeight="1" thickBot="1">
      <c r="A105" s="23" t="s">
        <v>121</v>
      </c>
      <c r="B105" s="7" t="s">
        <v>57</v>
      </c>
      <c r="C105" s="14">
        <v>3</v>
      </c>
      <c r="D105" s="15">
        <v>4</v>
      </c>
      <c r="E105" s="2"/>
    </row>
    <row r="106" spans="1:5" ht="17.25" customHeight="1" thickBot="1">
      <c r="A106" s="23" t="s">
        <v>122</v>
      </c>
      <c r="B106" s="7" t="s">
        <v>58</v>
      </c>
      <c r="C106" s="14">
        <v>3</v>
      </c>
      <c r="D106" s="15">
        <v>4</v>
      </c>
      <c r="E106" s="2"/>
    </row>
    <row r="107" spans="1:5" ht="17.25" customHeight="1" thickBot="1">
      <c r="A107" s="23" t="s">
        <v>123</v>
      </c>
      <c r="B107" s="7" t="s">
        <v>59</v>
      </c>
      <c r="C107" s="14">
        <v>3</v>
      </c>
      <c r="D107" s="15">
        <v>8</v>
      </c>
      <c r="E107" s="2"/>
    </row>
    <row r="108" spans="1:5" ht="17.25" customHeight="1" thickBot="1">
      <c r="A108" s="23" t="s">
        <v>124</v>
      </c>
      <c r="B108" s="7" t="s">
        <v>60</v>
      </c>
      <c r="C108" s="14">
        <v>3</v>
      </c>
      <c r="D108" s="15">
        <v>4</v>
      </c>
      <c r="E108" s="2"/>
    </row>
    <row r="109" spans="1:5" ht="21" customHeight="1" thickBot="1">
      <c r="A109" s="27"/>
      <c r="B109" s="35" t="s">
        <v>139</v>
      </c>
      <c r="C109" s="36"/>
      <c r="D109" s="37"/>
      <c r="E109" s="2"/>
    </row>
    <row r="110" spans="1:5" ht="24.75" customHeight="1" thickBot="1">
      <c r="A110" s="23" t="s">
        <v>125</v>
      </c>
      <c r="B110" s="50" t="s">
        <v>148</v>
      </c>
      <c r="C110" s="14">
        <v>3</v>
      </c>
      <c r="D110" s="15">
        <v>2</v>
      </c>
      <c r="E110" s="2"/>
    </row>
    <row r="111" spans="1:5" ht="17.25" customHeight="1" thickBot="1">
      <c r="A111" s="23" t="s">
        <v>126</v>
      </c>
      <c r="B111" s="7" t="s">
        <v>61</v>
      </c>
      <c r="C111" s="14">
        <v>3</v>
      </c>
      <c r="D111" s="15">
        <v>2</v>
      </c>
      <c r="E111" s="2"/>
    </row>
    <row r="112" spans="1:5" ht="17.25" customHeight="1" thickBot="1">
      <c r="A112" s="23" t="s">
        <v>127</v>
      </c>
      <c r="B112" s="7" t="s">
        <v>62</v>
      </c>
      <c r="C112" s="14">
        <v>3</v>
      </c>
      <c r="D112" s="15">
        <v>2</v>
      </c>
      <c r="E112" s="2"/>
    </row>
    <row r="113" spans="1:5" ht="17.25" customHeight="1" thickBot="1">
      <c r="A113" s="23" t="s">
        <v>128</v>
      </c>
      <c r="B113" s="7" t="s">
        <v>63</v>
      </c>
      <c r="C113" s="14">
        <v>3</v>
      </c>
      <c r="D113" s="15">
        <v>2</v>
      </c>
      <c r="E113" s="2"/>
    </row>
    <row r="114" spans="1:5" ht="25.5" customHeight="1" thickBot="1">
      <c r="A114" s="38" t="s">
        <v>140</v>
      </c>
      <c r="B114" s="39"/>
      <c r="C114" s="40"/>
      <c r="D114" s="15">
        <f>SUM(D104:D108)</f>
        <v>24</v>
      </c>
      <c r="E114" s="2"/>
    </row>
    <row r="115" spans="1:5" ht="25.5" customHeight="1" thickBot="1">
      <c r="A115" s="38" t="s">
        <v>141</v>
      </c>
      <c r="B115" s="39"/>
      <c r="C115" s="40"/>
      <c r="D115" s="15">
        <f>D111+D110+D112</f>
        <v>6</v>
      </c>
      <c r="E115" s="2"/>
    </row>
    <row r="116" spans="1:5" ht="25.5" customHeight="1" thickBot="1">
      <c r="A116" s="46" t="s">
        <v>10</v>
      </c>
      <c r="B116" s="47"/>
      <c r="C116" s="48"/>
      <c r="D116" s="20">
        <f>D114+D115</f>
        <v>30</v>
      </c>
      <c r="E116" s="2"/>
    </row>
    <row r="117" spans="1:5" ht="25.5" customHeight="1" thickTop="1" thickBot="1">
      <c r="A117" s="44" t="s">
        <v>64</v>
      </c>
      <c r="B117" s="45"/>
      <c r="C117" s="45"/>
      <c r="D117" s="21">
        <f>D10+D22+D34+D46+D64+D82+D99+D116</f>
        <v>240</v>
      </c>
      <c r="E117" s="2"/>
    </row>
    <row r="118" spans="1:5" ht="19.5" thickTop="1"/>
  </sheetData>
  <mergeCells count="29">
    <mergeCell ref="A1:D1"/>
    <mergeCell ref="A115:C115"/>
    <mergeCell ref="A10:C10"/>
    <mergeCell ref="A13:D13"/>
    <mergeCell ref="A117:C117"/>
    <mergeCell ref="A99:C99"/>
    <mergeCell ref="A102:D102"/>
    <mergeCell ref="A114:C114"/>
    <mergeCell ref="A85:D85"/>
    <mergeCell ref="B109:D109"/>
    <mergeCell ref="A116:C116"/>
    <mergeCell ref="B92:D92"/>
    <mergeCell ref="A97:C97"/>
    <mergeCell ref="A98:C98"/>
    <mergeCell ref="A22:C22"/>
    <mergeCell ref="A25:D25"/>
    <mergeCell ref="A34:C34"/>
    <mergeCell ref="A37:D37"/>
    <mergeCell ref="A46:C46"/>
    <mergeCell ref="A49:D49"/>
    <mergeCell ref="A64:C64"/>
    <mergeCell ref="A67:D67"/>
    <mergeCell ref="A82:C82"/>
    <mergeCell ref="B57:D57"/>
    <mergeCell ref="A62:C62"/>
    <mergeCell ref="A63:C63"/>
    <mergeCell ref="A81:C81"/>
    <mergeCell ref="B75:D75"/>
    <mergeCell ref="A80:C80"/>
  </mergeCells>
  <pageMargins left="0.7" right="0.7" top="0.75" bottom="0.75" header="0.3" footer="0.3"/>
  <pageSetup paperSize="9" scale="59" orientation="portrait" horizontalDpi="300" verticalDpi="300" r:id="rId1"/>
  <rowBreaks count="1" manualBreakCount="1">
    <brk id="6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Αναμόρφωση Π.Σ. ΔΕΤ 4ος_21</vt:lpstr>
      <vt:lpstr>'Αναμόρφωση Π.Σ. ΔΕΤ 4ος_21'!Print_Area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αα</dc:creator>
  <cp:lastModifiedBy>akyratsou</cp:lastModifiedBy>
  <cp:lastPrinted>2021-09-09T06:03:16Z</cp:lastPrinted>
  <dcterms:created xsi:type="dcterms:W3CDTF">2020-06-26T14:42:39Z</dcterms:created>
  <dcterms:modified xsi:type="dcterms:W3CDTF">2021-10-21T11:29:09Z</dcterms:modified>
</cp:coreProperties>
</file>